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CW-002\Desktop\"/>
    </mc:Choice>
  </mc:AlternateContent>
  <xr:revisionPtr revIDLastSave="0" documentId="8_{B0EE2628-B4D1-4B54-81B4-BF5262997647}" xr6:coauthVersionLast="47" xr6:coauthVersionMax="47" xr10:uidLastSave="{00000000-0000-0000-0000-000000000000}"/>
  <bookViews>
    <workbookView xWindow="-120" yWindow="-120" windowWidth="29040" windowHeight="15840" tabRatio="819" activeTab="3" xr2:uid="{00000000-000D-0000-FFFF-FFFF00000000}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4" l="1"/>
  <c r="D9" i="4"/>
</calcChain>
</file>

<file path=xl/sharedStrings.xml><?xml version="1.0" encoding="utf-8"?>
<sst xmlns="http://schemas.openxmlformats.org/spreadsheetml/2006/main" count="196" uniqueCount="101">
  <si>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</si>
  <si>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</si>
  <si>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</si>
  <si>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</si>
  <si>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</si>
  <si>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</si>
  <si>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</si>
  <si>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</si>
  <si>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</si>
  <si>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</si>
  <si>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</si>
  <si>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</si>
  <si>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</si>
  <si>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</si>
  <si>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</si>
  <si>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</si>
  <si>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</si>
  <si>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</si>
  <si>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</si>
  <si>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</si>
  <si>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</si>
  <si>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</si>
  <si>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</si>
  <si>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截至2021年末新增地方政府一般债券情况表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</si>
  <si>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</si>
  <si>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</si>
  <si>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</si>
  <si>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</si>
  <si>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</si>
  <si>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</si>
  <si>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</si>
  <si>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</si>
  <si>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</si>
  <si>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</si>
  <si>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</si>
  <si>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</si>
  <si>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</si>
  <si>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</si>
  <si>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2020</t>
  </si>
  <si>
    <t>9FC5078F74666B91E0535EFB480A59E3</t>
  </si>
  <si>
    <t xml:space="preserve"> AND T.AD_CODE_GK=51 AND T.SET_YEAR_GK=2022 AND T.ZWLB_ID=02</t>
  </si>
  <si>
    <t>ZWLB_ID#02</t>
  </si>
  <si>
    <t>XMZCLX#</t>
  </si>
  <si>
    <t>XMSY#</t>
  </si>
  <si>
    <t>表2</t>
  </si>
  <si>
    <t>截至2021年末新增地方政府专项债券情况表</t>
  </si>
  <si>
    <t>债券项目资产类型</t>
  </si>
  <si>
    <t>已取得项目收益</t>
  </si>
  <si>
    <t>9BD9F3BC1A6B174FE0535EFB480ADDCA</t>
  </si>
  <si>
    <t>9BD9F3BC1B53174FE0535EFB480ADDCA</t>
  </si>
  <si>
    <t>9C161386A262A62FE0535EFB480A770D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</si>
  <si>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</si>
  <si>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</si>
  <si>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</si>
  <si>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</si>
  <si>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</si>
  <si>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</si>
  <si>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</si>
  <si>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GNFL_CODE#</t>
  </si>
  <si>
    <t>表3</t>
  </si>
  <si>
    <t>截至2021年末新增地方政府一般债券资金收支情况表</t>
  </si>
  <si>
    <t>序号</t>
  </si>
  <si>
    <t>截至2021年末新增一般债券资金收入</t>
  </si>
  <si>
    <t>截至2021年末新增一般债券资金安排的支出</t>
  </si>
  <si>
    <t>金额</t>
  </si>
  <si>
    <t>支出功能分类</t>
  </si>
  <si>
    <t>合计</t>
  </si>
  <si>
    <t>9FC4AE3AAAF46B93E0535EFB480A01E8</t>
  </si>
  <si>
    <t>201</t>
  </si>
  <si>
    <t>205</t>
  </si>
  <si>
    <t>206</t>
  </si>
  <si>
    <t xml:space="preserve"> AND T.AD_CODE_GK=51 AND T.SET_YEAR_GK=2022 AND T.ZWLB_ID='02'</t>
  </si>
  <si>
    <t>表4</t>
  </si>
  <si>
    <t>截至2021年末新增地方政府专项债券资金收支情况表</t>
  </si>
  <si>
    <t>截至2021年末新增专项债券资金收入</t>
  </si>
  <si>
    <t>截至2021年末新增专项债券资金安排的支出</t>
  </si>
  <si>
    <t>AD4C221C0F96A6A7E0535EFB480A100B</t>
  </si>
  <si>
    <t>AD4C221C0F97A6A7E0535EFB480A100B</t>
  </si>
  <si>
    <t>ADD3E1487444272FE0535EFB480A9F39</t>
  </si>
  <si>
    <t>2019年四川省医院建设专项债券（二期）-2019年四川省政府专项债券（四十九期）</t>
  </si>
  <si>
    <t>普通专项债券</t>
  </si>
  <si>
    <t>7年</t>
  </si>
  <si>
    <t>公立医院</t>
  </si>
  <si>
    <t>成都市第三人民医院改扩建项目一期工程及住院综合楼建设项目</t>
  </si>
  <si>
    <t>2020年四川省社会事业专项债券（四期）-2020年四川省政府专项债券（七十二期）</t>
  </si>
  <si>
    <t>其他自平衡专项债券</t>
  </si>
  <si>
    <t>其他资产</t>
  </si>
  <si>
    <t>备选库项目-成都市第三人民医院改扩建项目一期工程及住院综合楼建设项目</t>
  </si>
  <si>
    <t>2021年四川省社会事业专项债券（一期）-2021年四川省政府专项债券（二十一期）</t>
    <phoneticPr fontId="9" type="noConversion"/>
  </si>
  <si>
    <t>7年</t>
    <phoneticPr fontId="9" type="noConversion"/>
  </si>
  <si>
    <t>2021年四川省社会事业专项债券（九期）-2021年四川省政府专项债券（四十六期）</t>
    <phoneticPr fontId="9" type="noConversion"/>
  </si>
  <si>
    <t>2021年四川省社会事业专项债券（七期）-2021年四川省政府专项债券（三十二期）</t>
    <phoneticPr fontId="9" type="noConversion"/>
  </si>
  <si>
    <t>成都市第三人民医院住院综合楼项目（二期）</t>
    <phoneticPr fontId="9" type="noConversion"/>
  </si>
  <si>
    <t>2019年四川省政府一般债券（三期）</t>
  </si>
  <si>
    <t>一般债券</t>
  </si>
  <si>
    <t>10年</t>
  </si>
  <si>
    <t>妇儿科综合能力建设</t>
  </si>
  <si>
    <t>229-其他支出</t>
    <phoneticPr fontId="9" type="noConversion"/>
  </si>
  <si>
    <r>
      <t>210-</t>
    </r>
    <r>
      <rPr>
        <sz val="11"/>
        <rFont val="Microsoft YaHei UI"/>
        <family val="2"/>
        <charset val="134"/>
      </rPr>
      <t>卫生健康支出</t>
    </r>
    <phoneticPr fontId="9" type="noConversion"/>
  </si>
  <si>
    <t>备选库项目-成都市第三人民医院改扩建项目一期工程及住院综合楼建设项目</t>
    <phoneticPr fontId="9" type="noConversion"/>
  </si>
  <si>
    <t>15年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</si>
</sst>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3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family val="3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color indexed="8"/>
      <name val="仿宋_GB2312"/>
      <charset val="134"/>
    </font>
    <font>
      <sz val="20"/>
      <color indexed="8"/>
      <name val="黑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Microsoft YaHei UI"/>
      <family val="2"/>
      <charset val="134"/>
    </font>
    <font>
      <sz val="12"/>
      <color rgb="FF555555"/>
      <name val="Microsoft YaHei UI"/>
      <family val="2"/>
      <charset val="134"/>
    </font>
    <font>
      <sz val="11"/>
      <name val="Microsoft YaHei U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2" borderId="3" xfId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14" fontId="10" fillId="2" borderId="7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d3hospital.com/childre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workbookViewId="0">
      <pane xSplit="2" topLeftCell="C1" activePane="topRight" state="frozen"/>
      <selection pane="topRight" activeCell="M18" sqref="M18"/>
    </sheetView>
  </sheetViews>
  <sheetFormatPr defaultColWidth="10" defaultRowHeight="13.5"/>
  <cols>
    <col min="1" max="1" width="9" hidden="1"/>
    <col min="2" max="2" width="37.875" customWidth="1"/>
    <col min="3" max="3" width="9" bestFit="1" customWidth="1"/>
    <col min="4" max="4" width="9.75" bestFit="1" customWidth="1"/>
    <col min="5" max="5" width="8.25" bestFit="1" customWidth="1"/>
    <col min="6" max="6" width="13" bestFit="1" customWidth="1"/>
    <col min="7" max="7" width="7.5" bestFit="1" customWidth="1"/>
    <col min="8" max="8" width="9" bestFit="1" customWidth="1"/>
    <col min="9" max="9" width="6" bestFit="1" customWidth="1"/>
    <col min="10" max="10" width="12" customWidth="1"/>
    <col min="11" max="11" width="8.75" customWidth="1"/>
    <col min="12" max="12" width="11.25" customWidth="1"/>
    <col min="13" max="13" width="20.75" bestFit="1" customWidth="1"/>
    <col min="14" max="16" width="9" hidden="1"/>
    <col min="17" max="17" width="9.75" customWidth="1"/>
  </cols>
  <sheetData>
    <row r="1" spans="1:16" ht="78.75" hidden="1">
      <c r="A1" s="1">
        <v>0</v>
      </c>
      <c r="B1" s="1" t="s">
        <v>0</v>
      </c>
      <c r="C1" s="1" t="s">
        <v>1</v>
      </c>
      <c r="D1" s="1" t="s">
        <v>2</v>
      </c>
    </row>
    <row r="2" spans="1:16" ht="22.5" hidden="1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</row>
    <row r="3" spans="1:16" hidden="1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</row>
    <row r="4" spans="1:16" ht="27.95" customHeight="1">
      <c r="A4" s="1">
        <v>0</v>
      </c>
      <c r="B4" s="2" t="s">
        <v>22</v>
      </c>
    </row>
    <row r="5" spans="1:16" ht="27.95" customHeight="1">
      <c r="A5" s="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6" ht="27.95" customHeight="1">
      <c r="A6" s="1">
        <v>0</v>
      </c>
      <c r="B6" s="30" t="s">
        <v>23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6" ht="14.25" customHeight="1">
      <c r="A7" s="1">
        <v>0</v>
      </c>
      <c r="B7" s="10"/>
      <c r="C7" s="10"/>
      <c r="D7" s="10"/>
      <c r="E7" s="10"/>
      <c r="F7" s="10"/>
      <c r="G7" s="10"/>
      <c r="H7" s="10"/>
      <c r="I7" s="8"/>
      <c r="J7" s="10"/>
      <c r="K7" s="10"/>
      <c r="L7" s="10"/>
      <c r="M7" s="11" t="s">
        <v>24</v>
      </c>
    </row>
    <row r="8" spans="1:16" ht="33" customHeight="1">
      <c r="A8" s="20">
        <v>0</v>
      </c>
      <c r="B8" s="32" t="s">
        <v>25</v>
      </c>
      <c r="C8" s="33"/>
      <c r="D8" s="33"/>
      <c r="E8" s="33"/>
      <c r="F8" s="33"/>
      <c r="G8" s="33"/>
      <c r="H8" s="34"/>
      <c r="I8" s="31" t="s">
        <v>26</v>
      </c>
      <c r="J8" s="31"/>
      <c r="K8" s="31" t="s">
        <v>27</v>
      </c>
      <c r="L8" s="31"/>
      <c r="M8" s="31" t="s">
        <v>28</v>
      </c>
    </row>
    <row r="9" spans="1:16" ht="57" customHeight="1">
      <c r="A9" s="20">
        <v>0</v>
      </c>
      <c r="B9" s="18" t="s">
        <v>29</v>
      </c>
      <c r="C9" s="18" t="s">
        <v>30</v>
      </c>
      <c r="D9" s="18" t="s">
        <v>31</v>
      </c>
      <c r="E9" s="18" t="s">
        <v>32</v>
      </c>
      <c r="F9" s="18" t="s">
        <v>33</v>
      </c>
      <c r="G9" s="18" t="s">
        <v>34</v>
      </c>
      <c r="H9" s="18" t="s">
        <v>35</v>
      </c>
      <c r="I9" s="18"/>
      <c r="J9" s="18" t="s">
        <v>36</v>
      </c>
      <c r="K9" s="18"/>
      <c r="L9" s="18" t="s">
        <v>36</v>
      </c>
      <c r="M9" s="31"/>
    </row>
    <row r="10" spans="1:16" ht="24" customHeight="1">
      <c r="A10" s="20" t="s">
        <v>37</v>
      </c>
      <c r="B10" s="21" t="s">
        <v>93</v>
      </c>
      <c r="C10" s="22">
        <v>104524</v>
      </c>
      <c r="D10" s="22" t="s">
        <v>94</v>
      </c>
      <c r="E10" s="22">
        <v>0.38</v>
      </c>
      <c r="F10" s="23">
        <v>43521</v>
      </c>
      <c r="G10" s="22">
        <v>3.38</v>
      </c>
      <c r="H10" s="22" t="s">
        <v>95</v>
      </c>
      <c r="I10" s="22">
        <v>0.45</v>
      </c>
      <c r="J10" s="22">
        <v>0.38</v>
      </c>
      <c r="K10" s="22">
        <v>0.39</v>
      </c>
      <c r="L10" s="22">
        <v>0.38</v>
      </c>
      <c r="M10" s="24" t="s">
        <v>96</v>
      </c>
      <c r="N10" s="19" t="s">
        <v>96</v>
      </c>
      <c r="O10" s="1" t="s">
        <v>39</v>
      </c>
      <c r="P10" s="1"/>
    </row>
  </sheetData>
  <mergeCells count="5">
    <mergeCell ref="B6:M6"/>
    <mergeCell ref="I8:J8"/>
    <mergeCell ref="K8:L8"/>
    <mergeCell ref="M8:M9"/>
    <mergeCell ref="B8:H8"/>
  </mergeCells>
  <phoneticPr fontId="9" type="noConversion"/>
  <hyperlinks>
    <hyperlink ref="N10" r:id="rId1" display="http://www.cd3hospital.com/children/" xr:uid="{C0814052-2608-4A74-902C-FDC5FC1788E8}"/>
  </hyperlinks>
  <printOptions horizontalCentered="1"/>
  <pageMargins left="0.39305555555555599" right="0.39305555555555599" top="0.39305555555555599" bottom="0.39305555555555599" header="0" footer="0"/>
  <pageSetup paperSize="9" scale="9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3"/>
  <sheetViews>
    <sheetView workbookViewId="0">
      <pane xSplit="2" ySplit="8" topLeftCell="C9" activePane="bottomRight" state="frozen"/>
      <selection pane="topRight"/>
      <selection pane="bottomLeft"/>
      <selection pane="bottomRight" activeCell="M13" sqref="M13"/>
    </sheetView>
  </sheetViews>
  <sheetFormatPr defaultColWidth="10" defaultRowHeight="13.5"/>
  <cols>
    <col min="1" max="1" width="9" hidden="1"/>
    <col min="2" max="2" width="42.25" bestFit="1" customWidth="1"/>
    <col min="3" max="3" width="10.875" customWidth="1"/>
    <col min="4" max="4" width="11.875" bestFit="1" customWidth="1"/>
    <col min="5" max="5" width="9" bestFit="1" customWidth="1"/>
    <col min="6" max="6" width="13.75" customWidth="1"/>
    <col min="7" max="8" width="9" bestFit="1" customWidth="1"/>
    <col min="9" max="9" width="9.75" customWidth="1"/>
    <col min="10" max="10" width="6.75" bestFit="1" customWidth="1"/>
    <col min="11" max="11" width="9.75" bestFit="1" customWidth="1"/>
    <col min="12" max="12" width="6.75" bestFit="1" customWidth="1"/>
    <col min="13" max="13" width="9.75" bestFit="1" customWidth="1"/>
    <col min="14" max="14" width="9" bestFit="1" customWidth="1"/>
    <col min="15" max="15" width="39.375" customWidth="1"/>
    <col min="16" max="18" width="9" hidden="1" customWidth="1"/>
    <col min="19" max="19" width="9.75" customWidth="1"/>
  </cols>
  <sheetData>
    <row r="1" spans="1:18" ht="67.5" hidden="1">
      <c r="A1" s="1">
        <v>0</v>
      </c>
      <c r="B1" s="1" t="s">
        <v>0</v>
      </c>
      <c r="C1" s="1" t="s">
        <v>40</v>
      </c>
    </row>
    <row r="2" spans="1:18" ht="22.5" hidden="1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41</v>
      </c>
      <c r="G2" s="1"/>
      <c r="H2" s="1"/>
    </row>
    <row r="3" spans="1:18" hidden="1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42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43</v>
      </c>
      <c r="O3" s="1" t="s">
        <v>18</v>
      </c>
      <c r="P3" s="1" t="s">
        <v>19</v>
      </c>
      <c r="Q3" s="1" t="s">
        <v>20</v>
      </c>
      <c r="R3" s="1" t="s">
        <v>21</v>
      </c>
    </row>
    <row r="4" spans="1:18" ht="24.95" customHeight="1">
      <c r="A4" s="1">
        <v>0</v>
      </c>
      <c r="B4" s="2" t="s">
        <v>44</v>
      </c>
    </row>
    <row r="5" spans="1:18" ht="27.95" customHeight="1">
      <c r="A5" s="1">
        <v>0</v>
      </c>
      <c r="B5" s="30" t="s">
        <v>45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8" ht="14.25" customHeight="1">
      <c r="A6" s="1">
        <v>0</v>
      </c>
      <c r="B6" s="10"/>
      <c r="C6" s="10"/>
      <c r="D6" s="10"/>
      <c r="E6" s="10"/>
      <c r="F6" s="10"/>
      <c r="G6" s="10"/>
      <c r="H6" s="10"/>
      <c r="I6" s="8"/>
      <c r="J6" s="8"/>
      <c r="K6" s="10"/>
      <c r="L6" s="10"/>
      <c r="M6" s="10"/>
      <c r="N6" s="8"/>
      <c r="O6" s="11" t="s">
        <v>24</v>
      </c>
    </row>
    <row r="7" spans="1:18" ht="30" customHeight="1">
      <c r="A7" s="1">
        <v>0</v>
      </c>
      <c r="B7" s="31" t="s">
        <v>25</v>
      </c>
      <c r="C7" s="31"/>
      <c r="D7" s="31"/>
      <c r="E7" s="31"/>
      <c r="F7" s="31"/>
      <c r="G7" s="31"/>
      <c r="H7" s="31"/>
      <c r="I7" s="35" t="s">
        <v>46</v>
      </c>
      <c r="J7" s="31" t="s">
        <v>26</v>
      </c>
      <c r="K7" s="31"/>
      <c r="L7" s="31" t="s">
        <v>27</v>
      </c>
      <c r="M7" s="31"/>
      <c r="N7" s="31" t="s">
        <v>47</v>
      </c>
      <c r="O7" s="31" t="s">
        <v>28</v>
      </c>
    </row>
    <row r="8" spans="1:18" ht="48" customHeight="1">
      <c r="A8" s="1">
        <v>0</v>
      </c>
      <c r="B8" s="18" t="s">
        <v>29</v>
      </c>
      <c r="C8" s="18" t="s">
        <v>30</v>
      </c>
      <c r="D8" s="18" t="s">
        <v>31</v>
      </c>
      <c r="E8" s="18" t="s">
        <v>32</v>
      </c>
      <c r="F8" s="18" t="s">
        <v>33</v>
      </c>
      <c r="G8" s="18" t="s">
        <v>34</v>
      </c>
      <c r="H8" s="18" t="s">
        <v>35</v>
      </c>
      <c r="I8" s="35"/>
      <c r="J8" s="18"/>
      <c r="K8" s="18" t="s">
        <v>36</v>
      </c>
      <c r="L8" s="18"/>
      <c r="M8" s="18" t="s">
        <v>36</v>
      </c>
      <c r="N8" s="31"/>
      <c r="O8" s="31"/>
    </row>
    <row r="9" spans="1:18" s="17" customFormat="1" ht="36" customHeight="1">
      <c r="A9" s="13" t="s">
        <v>37</v>
      </c>
      <c r="B9" s="26" t="s">
        <v>79</v>
      </c>
      <c r="C9" s="26">
        <v>1905149</v>
      </c>
      <c r="D9" s="25" t="s">
        <v>80</v>
      </c>
      <c r="E9" s="26">
        <v>1.75</v>
      </c>
      <c r="F9" s="27">
        <v>43549</v>
      </c>
      <c r="G9" s="26">
        <v>3.41</v>
      </c>
      <c r="H9" s="26" t="s">
        <v>81</v>
      </c>
      <c r="I9" s="26" t="s">
        <v>82</v>
      </c>
      <c r="J9" s="26">
        <v>20.51</v>
      </c>
      <c r="K9" s="26">
        <v>11.77</v>
      </c>
      <c r="L9" s="26">
        <v>9.3699999999999992</v>
      </c>
      <c r="M9" s="26">
        <v>1.75</v>
      </c>
      <c r="N9" s="15">
        <v>0.94</v>
      </c>
      <c r="O9" s="25" t="s">
        <v>83</v>
      </c>
      <c r="P9" s="13" t="s">
        <v>38</v>
      </c>
      <c r="Q9" s="13" t="s">
        <v>48</v>
      </c>
      <c r="R9" s="13"/>
    </row>
    <row r="10" spans="1:18" s="17" customFormat="1" ht="36" customHeight="1">
      <c r="A10" s="13" t="s">
        <v>37</v>
      </c>
      <c r="B10" s="15" t="s">
        <v>84</v>
      </c>
      <c r="C10" s="15">
        <v>160738</v>
      </c>
      <c r="D10" s="14" t="s">
        <v>85</v>
      </c>
      <c r="E10" s="15">
        <v>1.1299999999999999</v>
      </c>
      <c r="F10" s="28">
        <v>43969</v>
      </c>
      <c r="G10" s="15">
        <v>2.8</v>
      </c>
      <c r="H10" s="15" t="s">
        <v>81</v>
      </c>
      <c r="I10" s="15" t="s">
        <v>86</v>
      </c>
      <c r="J10" s="15">
        <v>20.51</v>
      </c>
      <c r="K10" s="15">
        <v>11.77</v>
      </c>
      <c r="L10" s="15">
        <v>9.3699999999999992</v>
      </c>
      <c r="M10" s="15">
        <v>1.1299999999999999</v>
      </c>
      <c r="N10" s="15">
        <v>0.94</v>
      </c>
      <c r="O10" s="14" t="s">
        <v>99</v>
      </c>
      <c r="P10" s="13" t="s">
        <v>38</v>
      </c>
      <c r="Q10" s="13" t="s">
        <v>49</v>
      </c>
      <c r="R10" s="13"/>
    </row>
    <row r="11" spans="1:18" s="17" customFormat="1" ht="36" customHeight="1">
      <c r="A11" s="13"/>
      <c r="B11" s="15" t="s">
        <v>88</v>
      </c>
      <c r="C11" s="15">
        <v>173730</v>
      </c>
      <c r="D11" s="14" t="s">
        <v>85</v>
      </c>
      <c r="E11" s="15">
        <v>0.48</v>
      </c>
      <c r="F11" s="28">
        <v>44357</v>
      </c>
      <c r="G11" s="15">
        <v>3.34</v>
      </c>
      <c r="H11" s="15" t="s">
        <v>89</v>
      </c>
      <c r="I11" s="15" t="s">
        <v>82</v>
      </c>
      <c r="J11" s="15">
        <v>20.51</v>
      </c>
      <c r="K11" s="15">
        <v>11.77</v>
      </c>
      <c r="L11" s="15">
        <v>10.98</v>
      </c>
      <c r="M11" s="15">
        <v>0.48</v>
      </c>
      <c r="N11" s="15">
        <v>0.94</v>
      </c>
      <c r="O11" s="14" t="s">
        <v>87</v>
      </c>
      <c r="P11" s="13"/>
      <c r="Q11" s="13"/>
      <c r="R11" s="13"/>
    </row>
    <row r="12" spans="1:18" s="17" customFormat="1" ht="36" customHeight="1">
      <c r="A12" s="13"/>
      <c r="B12" s="15" t="s">
        <v>90</v>
      </c>
      <c r="C12" s="15">
        <v>2171191</v>
      </c>
      <c r="D12" s="14" t="s">
        <v>85</v>
      </c>
      <c r="E12" s="15">
        <v>2.65</v>
      </c>
      <c r="F12" s="28">
        <v>44509</v>
      </c>
      <c r="G12" s="15">
        <v>3.17</v>
      </c>
      <c r="H12" s="15" t="s">
        <v>89</v>
      </c>
      <c r="I12" s="15" t="s">
        <v>82</v>
      </c>
      <c r="J12" s="15">
        <v>20.51</v>
      </c>
      <c r="K12" s="15">
        <v>11.77</v>
      </c>
      <c r="L12" s="15">
        <v>10.98</v>
      </c>
      <c r="M12" s="15">
        <v>1.05</v>
      </c>
      <c r="N12" s="15">
        <v>0.94</v>
      </c>
      <c r="O12" s="14" t="s">
        <v>87</v>
      </c>
      <c r="P12" s="13"/>
      <c r="Q12" s="13"/>
      <c r="R12" s="13"/>
    </row>
    <row r="13" spans="1:18" s="17" customFormat="1" ht="36" customHeight="1">
      <c r="A13" s="13" t="s">
        <v>37</v>
      </c>
      <c r="B13" s="15" t="s">
        <v>91</v>
      </c>
      <c r="C13" s="15">
        <v>173875</v>
      </c>
      <c r="D13" s="14" t="s">
        <v>85</v>
      </c>
      <c r="E13" s="15">
        <v>2.65</v>
      </c>
      <c r="F13" s="28">
        <v>44497</v>
      </c>
      <c r="G13" s="15">
        <v>3.59</v>
      </c>
      <c r="H13" s="15" t="s">
        <v>100</v>
      </c>
      <c r="I13" s="15" t="s">
        <v>82</v>
      </c>
      <c r="J13" s="15">
        <v>6.64</v>
      </c>
      <c r="K13" s="15">
        <v>4.6500000000000004</v>
      </c>
      <c r="L13" s="15">
        <v>1.1399999999999999</v>
      </c>
      <c r="M13" s="15">
        <v>1.07</v>
      </c>
      <c r="N13" s="15">
        <v>0.69</v>
      </c>
      <c r="O13" s="14" t="s">
        <v>92</v>
      </c>
      <c r="P13" s="13" t="s">
        <v>38</v>
      </c>
      <c r="Q13" s="13" t="s">
        <v>50</v>
      </c>
      <c r="R13" s="13"/>
    </row>
  </sheetData>
  <mergeCells count="7">
    <mergeCell ref="B5:O5"/>
    <mergeCell ref="J7:K7"/>
    <mergeCell ref="L7:M7"/>
    <mergeCell ref="I7:I8"/>
    <mergeCell ref="N7:N8"/>
    <mergeCell ref="O7:O8"/>
    <mergeCell ref="B7:H7"/>
  </mergeCells>
  <phoneticPr fontId="9" type="noConversion"/>
  <pageMargins left="0.75138888888888899" right="0.75138888888888899" top="0.26736111111111099" bottom="0.26736111111111099" header="0" footer="0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"/>
  <sheetViews>
    <sheetView workbookViewId="0">
      <pane ySplit="8" topLeftCell="A9" activePane="bottomLeft" state="frozen"/>
      <selection pane="bottomLeft" activeCell="G9" sqref="G9"/>
    </sheetView>
  </sheetViews>
  <sheetFormatPr defaultColWidth="10" defaultRowHeight="13.5"/>
  <cols>
    <col min="1" max="1" width="9" hidden="1"/>
    <col min="2" max="2" width="13.25" customWidth="1"/>
    <col min="3" max="3" width="36.875" bestFit="1" customWidth="1"/>
    <col min="4" max="4" width="14.875" customWidth="1"/>
    <col min="5" max="5" width="9" hidden="1"/>
    <col min="6" max="6" width="28.25" customWidth="1"/>
    <col min="7" max="7" width="16.375" customWidth="1"/>
    <col min="8" max="8" width="9" hidden="1"/>
    <col min="9" max="9" width="0.125" customWidth="1"/>
    <col min="10" max="10" width="9.75" customWidth="1"/>
  </cols>
  <sheetData>
    <row r="1" spans="1:9" ht="22.5" hidden="1">
      <c r="A1" s="1">
        <v>0</v>
      </c>
      <c r="B1" s="1" t="s">
        <v>51</v>
      </c>
      <c r="C1" s="1" t="s">
        <v>52</v>
      </c>
    </row>
    <row r="2" spans="1:9" hidden="1">
      <c r="A2" s="1">
        <v>0</v>
      </c>
      <c r="B2" s="1" t="s">
        <v>3</v>
      </c>
      <c r="C2" s="1" t="s">
        <v>4</v>
      </c>
      <c r="D2" s="1" t="s">
        <v>5</v>
      </c>
      <c r="F2" s="1" t="s">
        <v>53</v>
      </c>
      <c r="G2" s="1" t="s">
        <v>54</v>
      </c>
      <c r="H2" s="1" t="s">
        <v>7</v>
      </c>
    </row>
    <row r="3" spans="1:9" ht="112.5" hidden="1">
      <c r="A3" s="1">
        <v>0</v>
      </c>
      <c r="C3" s="1" t="s">
        <v>8</v>
      </c>
      <c r="D3" s="1" t="s">
        <v>55</v>
      </c>
      <c r="E3" s="1" t="s">
        <v>20</v>
      </c>
      <c r="F3" s="1" t="s">
        <v>56</v>
      </c>
      <c r="G3" s="1" t="s">
        <v>57</v>
      </c>
      <c r="H3" s="1" t="s">
        <v>58</v>
      </c>
      <c r="I3" s="1" t="s">
        <v>58</v>
      </c>
    </row>
    <row r="4" spans="1:9" ht="32.1" customHeight="1">
      <c r="A4" s="1">
        <v>0</v>
      </c>
      <c r="B4" s="2" t="s">
        <v>59</v>
      </c>
    </row>
    <row r="5" spans="1:9" ht="27.95" customHeight="1">
      <c r="A5" s="1">
        <v>0</v>
      </c>
      <c r="B5" s="30" t="s">
        <v>60</v>
      </c>
      <c r="C5" s="30"/>
      <c r="D5" s="30"/>
      <c r="E5" s="30"/>
      <c r="F5" s="30"/>
      <c r="G5" s="30"/>
    </row>
    <row r="6" spans="1:9" ht="14.25" customHeight="1">
      <c r="A6" s="1">
        <v>0</v>
      </c>
      <c r="B6" s="8"/>
      <c r="C6" s="8"/>
      <c r="D6" s="8"/>
      <c r="E6" s="8"/>
      <c r="F6" s="8"/>
      <c r="G6" s="6" t="s">
        <v>24</v>
      </c>
    </row>
    <row r="7" spans="1:9" ht="27" customHeight="1">
      <c r="A7" s="1">
        <v>0</v>
      </c>
      <c r="B7" s="31" t="s">
        <v>61</v>
      </c>
      <c r="C7" s="31" t="s">
        <v>62</v>
      </c>
      <c r="D7" s="31"/>
      <c r="E7" s="7"/>
      <c r="F7" s="31" t="s">
        <v>63</v>
      </c>
      <c r="G7" s="31"/>
    </row>
    <row r="8" spans="1:9" ht="26.1" customHeight="1">
      <c r="A8" s="1">
        <v>0</v>
      </c>
      <c r="B8" s="31"/>
      <c r="C8" s="3" t="s">
        <v>29</v>
      </c>
      <c r="D8" s="3" t="s">
        <v>64</v>
      </c>
      <c r="E8" s="7"/>
      <c r="F8" s="3" t="s">
        <v>65</v>
      </c>
      <c r="G8" s="3" t="s">
        <v>64</v>
      </c>
    </row>
    <row r="9" spans="1:9" ht="20.100000000000001" customHeight="1">
      <c r="A9" s="1">
        <v>0</v>
      </c>
      <c r="B9" s="3" t="s">
        <v>66</v>
      </c>
      <c r="C9" s="9"/>
      <c r="D9" s="16">
        <v>0.38</v>
      </c>
      <c r="E9" s="7"/>
      <c r="F9" s="9"/>
      <c r="G9" s="16">
        <v>0.38</v>
      </c>
    </row>
    <row r="10" spans="1:9" ht="20.100000000000001" customHeight="1">
      <c r="A10" s="1" t="s">
        <v>37</v>
      </c>
      <c r="B10" s="3">
        <v>1</v>
      </c>
      <c r="C10" s="14" t="s">
        <v>93</v>
      </c>
      <c r="D10" s="16">
        <v>0.38</v>
      </c>
      <c r="E10" s="9" t="s">
        <v>67</v>
      </c>
      <c r="F10" s="14" t="s">
        <v>98</v>
      </c>
      <c r="G10" s="16">
        <v>0.38</v>
      </c>
      <c r="H10" s="1" t="s">
        <v>68</v>
      </c>
      <c r="I10" s="1" t="s">
        <v>68</v>
      </c>
    </row>
  </sheetData>
  <mergeCells count="4">
    <mergeCell ref="B5:G5"/>
    <mergeCell ref="C7:D7"/>
    <mergeCell ref="F7:G7"/>
    <mergeCell ref="B7:B8"/>
  </mergeCells>
  <phoneticPr fontId="9" type="noConversion"/>
  <pageMargins left="0.75138888888888899" right="0.75138888888888899" top="0.26736111111111099" bottom="0.26736111111111099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4"/>
  <sheetViews>
    <sheetView tabSelected="1" topLeftCell="B4" workbookViewId="0">
      <selection activeCell="J23" sqref="J23"/>
    </sheetView>
  </sheetViews>
  <sheetFormatPr defaultColWidth="10" defaultRowHeight="13.5"/>
  <cols>
    <col min="1" max="1" width="9" hidden="1"/>
    <col min="2" max="2" width="6.75" customWidth="1"/>
    <col min="3" max="3" width="82" customWidth="1"/>
    <col min="4" max="4" width="8.875" customWidth="1"/>
    <col min="5" max="5" width="9" hidden="1"/>
    <col min="6" max="6" width="30.875" customWidth="1"/>
    <col min="7" max="7" width="14" customWidth="1"/>
    <col min="8" max="8" width="9" hidden="1"/>
    <col min="9" max="9" width="9.75" customWidth="1"/>
  </cols>
  <sheetData>
    <row r="1" spans="1:8" ht="33.75" hidden="1">
      <c r="A1" s="1">
        <v>0</v>
      </c>
      <c r="B1" s="1" t="s">
        <v>51</v>
      </c>
      <c r="C1" s="1" t="s">
        <v>71</v>
      </c>
    </row>
    <row r="2" spans="1:8" ht="22.5" hidden="1">
      <c r="A2" s="1">
        <v>0</v>
      </c>
      <c r="B2" s="1" t="s">
        <v>3</v>
      </c>
      <c r="C2" s="1" t="s">
        <v>4</v>
      </c>
      <c r="D2" s="1" t="s">
        <v>5</v>
      </c>
      <c r="F2" s="1" t="s">
        <v>53</v>
      </c>
      <c r="G2" s="1" t="s">
        <v>54</v>
      </c>
      <c r="H2" s="1" t="s">
        <v>41</v>
      </c>
    </row>
    <row r="3" spans="1:8" hidden="1">
      <c r="A3" s="1">
        <v>0</v>
      </c>
      <c r="C3" s="1" t="s">
        <v>8</v>
      </c>
      <c r="D3" s="1" t="s">
        <v>55</v>
      </c>
      <c r="E3" s="1" t="s">
        <v>20</v>
      </c>
      <c r="F3" s="1" t="s">
        <v>56</v>
      </c>
      <c r="G3" s="1" t="s">
        <v>57</v>
      </c>
      <c r="H3" s="1" t="s">
        <v>58</v>
      </c>
    </row>
    <row r="4" spans="1:8" ht="26.1" customHeight="1">
      <c r="A4" s="1">
        <v>0</v>
      </c>
      <c r="B4" s="2" t="s">
        <v>72</v>
      </c>
    </row>
    <row r="5" spans="1:8" ht="27.95" customHeight="1">
      <c r="A5" s="1">
        <v>0</v>
      </c>
      <c r="B5" s="30" t="s">
        <v>73</v>
      </c>
      <c r="C5" s="30"/>
      <c r="D5" s="30"/>
      <c r="E5" s="30"/>
      <c r="F5" s="30"/>
      <c r="G5" s="30"/>
    </row>
    <row r="6" spans="1:8" ht="14.25" customHeight="1">
      <c r="A6" s="1">
        <v>0</v>
      </c>
      <c r="G6" s="6" t="s">
        <v>24</v>
      </c>
    </row>
    <row r="7" spans="1:8" ht="19.899999999999999" customHeight="1">
      <c r="A7" s="1">
        <v>0</v>
      </c>
      <c r="B7" s="31" t="s">
        <v>61</v>
      </c>
      <c r="C7" s="31" t="s">
        <v>74</v>
      </c>
      <c r="D7" s="31"/>
      <c r="E7" s="7"/>
      <c r="F7" s="31" t="s">
        <v>75</v>
      </c>
      <c r="G7" s="31"/>
    </row>
    <row r="8" spans="1:8" ht="19.899999999999999" customHeight="1">
      <c r="A8" s="1">
        <v>0</v>
      </c>
      <c r="B8" s="31"/>
      <c r="C8" s="3" t="s">
        <v>29</v>
      </c>
      <c r="D8" s="3" t="s">
        <v>64</v>
      </c>
      <c r="E8" s="7"/>
      <c r="F8" s="3" t="s">
        <v>65</v>
      </c>
      <c r="G8" s="3" t="s">
        <v>64</v>
      </c>
    </row>
    <row r="9" spans="1:8" ht="24" customHeight="1">
      <c r="A9" s="1">
        <v>0</v>
      </c>
      <c r="B9" s="3" t="s">
        <v>66</v>
      </c>
      <c r="C9" s="4"/>
      <c r="D9" s="15">
        <f>SUM(D10:D14)</f>
        <v>8.66</v>
      </c>
      <c r="E9" s="4"/>
      <c r="F9" s="4"/>
      <c r="G9" s="29">
        <f>SUM(G10:G14)</f>
        <v>5.48</v>
      </c>
      <c r="H9" s="1"/>
    </row>
    <row r="10" spans="1:8" s="17" customFormat="1" ht="24" customHeight="1">
      <c r="A10" s="13" t="s">
        <v>37</v>
      </c>
      <c r="B10" s="3">
        <v>1</v>
      </c>
      <c r="C10" s="14" t="s">
        <v>79</v>
      </c>
      <c r="D10" s="15">
        <v>1.75</v>
      </c>
      <c r="E10" s="5" t="s">
        <v>76</v>
      </c>
      <c r="F10" s="15" t="s">
        <v>97</v>
      </c>
      <c r="G10" s="29">
        <v>1.75</v>
      </c>
      <c r="H10" s="13" t="s">
        <v>68</v>
      </c>
    </row>
    <row r="11" spans="1:8" s="17" customFormat="1" ht="24" customHeight="1">
      <c r="A11" s="13" t="s">
        <v>37</v>
      </c>
      <c r="B11" s="3">
        <v>2</v>
      </c>
      <c r="C11" s="14" t="s">
        <v>84</v>
      </c>
      <c r="D11" s="15">
        <v>1.1299999999999999</v>
      </c>
      <c r="E11" s="5" t="s">
        <v>77</v>
      </c>
      <c r="F11" s="15" t="s">
        <v>97</v>
      </c>
      <c r="G11" s="29">
        <v>1.1299999999999999</v>
      </c>
      <c r="H11" s="13" t="s">
        <v>69</v>
      </c>
    </row>
    <row r="12" spans="1:8" s="17" customFormat="1" ht="24" customHeight="1">
      <c r="A12" s="13"/>
      <c r="B12" s="3">
        <v>3</v>
      </c>
      <c r="C12" s="14" t="s">
        <v>88</v>
      </c>
      <c r="D12" s="15">
        <v>0.48</v>
      </c>
      <c r="E12" s="5"/>
      <c r="F12" s="15" t="s">
        <v>97</v>
      </c>
      <c r="G12" s="29">
        <v>0.48</v>
      </c>
      <c r="H12" s="13"/>
    </row>
    <row r="13" spans="1:8" s="17" customFormat="1" ht="24" customHeight="1">
      <c r="A13" s="13"/>
      <c r="B13" s="3">
        <v>4</v>
      </c>
      <c r="C13" s="14" t="s">
        <v>90</v>
      </c>
      <c r="D13" s="15">
        <v>2.65</v>
      </c>
      <c r="E13" s="5"/>
      <c r="F13" s="15" t="s">
        <v>97</v>
      </c>
      <c r="G13" s="29">
        <v>1.05</v>
      </c>
      <c r="H13" s="13"/>
    </row>
    <row r="14" spans="1:8" s="17" customFormat="1" ht="24" customHeight="1">
      <c r="A14" s="13" t="s">
        <v>37</v>
      </c>
      <c r="B14" s="3">
        <v>5</v>
      </c>
      <c r="C14" s="14" t="s">
        <v>91</v>
      </c>
      <c r="D14" s="15">
        <v>2.65</v>
      </c>
      <c r="E14" s="5" t="s">
        <v>78</v>
      </c>
      <c r="F14" s="15" t="s">
        <v>97</v>
      </c>
      <c r="G14" s="15">
        <v>1.07</v>
      </c>
      <c r="H14" s="13" t="s">
        <v>70</v>
      </c>
    </row>
  </sheetData>
  <mergeCells count="4">
    <mergeCell ref="B5:G5"/>
    <mergeCell ref="C7:D7"/>
    <mergeCell ref="F7:G7"/>
    <mergeCell ref="B7:B8"/>
  </mergeCells>
  <phoneticPr fontId="9" type="noConversion"/>
  <pageMargins left="0.75138888888888899" right="0.75138888888888899" top="0.26736111111111099" bottom="0.26736111111111099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CW-002</cp:lastModifiedBy>
  <cp:lastPrinted>2022-06-28T09:33:54Z</cp:lastPrinted>
  <dcterms:created xsi:type="dcterms:W3CDTF">2022-06-24T09:35:00Z</dcterms:created>
  <dcterms:modified xsi:type="dcterms:W3CDTF">2022-07-06T07:19:39Z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